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aldeliaorg.sharepoint.com/adherents/Adherents/REP DEIC/Décla. emb. réemp 2025/Ressources/"/>
    </mc:Choice>
  </mc:AlternateContent>
  <xr:revisionPtr revIDLastSave="636" documentId="8_{A374DE36-0DF6-4B2D-8C72-F822B7EB17C8}" xr6:coauthVersionLast="47" xr6:coauthVersionMax="47" xr10:uidLastSave="{275E1602-0099-41D3-B6C2-6B5F5EAD7FA4}"/>
  <bookViews>
    <workbookView xWindow="33720" yWindow="-120" windowWidth="29040" windowHeight="15720" xr2:uid="{B4E92A96-20AA-4F28-BE27-7F6A3F4D8327}"/>
  </bookViews>
  <sheets>
    <sheet name="Onglet à compléter" sheetId="5" r:id="rId1"/>
    <sheet name="Coulisses - à masquer" sheetId="8" state="hidden" r:id="rId2"/>
  </sheets>
  <definedNames>
    <definedName name="CA">'Onglet à compléter'!$D$11</definedName>
    <definedName name="CA_Entre_20_50">'Coulisses - à masquer'!$C$35</definedName>
    <definedName name="CA_Inf_20">'Coulisses - à masquer'!$C$34</definedName>
    <definedName name="CA_non_spé">'Coulisses - à masquer'!$C$37</definedName>
    <definedName name="CA_Sup_50">'Coulisses - à masquer'!$C$36</definedName>
    <definedName name="Filière_en_cours">#REF!</definedName>
    <definedName name="MANQUE_DONNEES">'Coulisses - à masquer'!$C$24</definedName>
    <definedName name="Manque_données">#REF!</definedName>
    <definedName name="MESS_CA_20_50_2023">'Coulisses - à masquer'!$D$35</definedName>
    <definedName name="MESS_CA_20_50_2024">'Coulisses - à masquer'!$E$35</definedName>
    <definedName name="MESS_CA_20_50_2025">'Coulisses - à masquer'!$F$35</definedName>
    <definedName name="MESS_CA_20_50_2026">'Coulisses - à masquer'!$G$35</definedName>
    <definedName name="MESS_CA_20_50_2027">'Coulisses - à masquer'!$H$35</definedName>
    <definedName name="MESS_CA_Inf_20_2023">'Coulisses - à masquer'!$D$34</definedName>
    <definedName name="MESS_CA_Inf_20_2024">'Coulisses - à masquer'!$E$34</definedName>
    <definedName name="MESS_CA_Inf_20_2025">'Coulisses - à masquer'!$F$34</definedName>
    <definedName name="MESS_CA_Inf_20_2026">'Coulisses - à masquer'!$G$34</definedName>
    <definedName name="MESS_CA_Inf_20_2027">'Coulisses - à masquer'!$H$34</definedName>
    <definedName name="MESS_CA_non_spe">'Coulisses - à masquer'!$D$37</definedName>
    <definedName name="MESS_CA_Sup_50_2023">'Coulisses - à masquer'!$D$36</definedName>
    <definedName name="MESS_CA_Sup_50_2024">'Coulisses - à masquer'!$E$36</definedName>
    <definedName name="MESS_CA_Sup_50_2025">'Coulisses - à masquer'!$F$36</definedName>
    <definedName name="MESS_CA_Sup_50_2026">'Coulisses - à masquer'!$G$36</definedName>
    <definedName name="MESS_CA_Sup_50_2027">'Coulisses - à masquer'!$H$36</definedName>
    <definedName name="MESS_Donnees_manquantes">'Coulisses - à masquer'!$C$25</definedName>
    <definedName name="MESS_Pas_obj">'Coulisses - à masquer'!$D$33</definedName>
    <definedName name="Orange">#REF!</definedName>
    <definedName name="Rouge">#REF!</definedName>
    <definedName name="Rouge_et_filière_en_cours">#REF!</definedName>
    <definedName name="Rouge_ou_orange_ou_filière_en_cours">#REF!</definedName>
    <definedName name="Tx_recycl_max">#REF!</definedName>
    <definedName name="VERIF_Plus_de_10000_unités">'Coulisses - à masquer'!$C$30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C21" i="8"/>
  <c r="H7" i="8"/>
  <c r="C30" i="8" a="1"/>
  <c r="C30" i="8" s="1"/>
  <c r="C16" i="8"/>
  <c r="C18" i="8"/>
  <c r="I7" i="8"/>
  <c r="I6" i="8"/>
  <c r="J6" i="8"/>
  <c r="H6" i="8"/>
  <c r="G6" i="8"/>
  <c r="G7" i="8"/>
  <c r="F6" i="8"/>
  <c r="E6" i="8"/>
  <c r="D6" i="8"/>
  <c r="B6" i="8"/>
  <c r="C6" i="8"/>
  <c r="F7" i="8"/>
  <c r="E7" i="8"/>
  <c r="D7" i="8"/>
  <c r="C7" i="8"/>
  <c r="B7" i="8"/>
  <c r="C22" i="8"/>
  <c r="C20" i="8"/>
  <c r="C24" i="8" l="1"/>
  <c r="D33" i="5" l="1" a="1"/>
  <c r="D33" i="5" s="1"/>
  <c r="D32" i="5" a="1"/>
  <c r="D32" i="5" s="1"/>
  <c r="D29" i="5" a="1"/>
  <c r="D29" i="5" s="1"/>
  <c r="D30" i="5" a="1"/>
  <c r="D30" i="5" s="1"/>
  <c r="D31" i="5" a="1"/>
  <c r="D31" i="5" s="1"/>
  <c r="F26" i="5"/>
  <c r="J7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<sst xmlns="http://schemas.openxmlformats.org/spreadsheetml/2006/main" count="81" uniqueCount="58">
  <si>
    <t>Raison sociale :</t>
  </si>
  <si>
    <t>Les cellules à compléter sont indiquées en jaune.</t>
  </si>
  <si>
    <t>SIRET :</t>
  </si>
  <si>
    <t>Code NAF :</t>
  </si>
  <si>
    <t>Tranche chiffre d'affaires 2024 :</t>
  </si>
  <si>
    <t>Emballages mis sur le marché en 2024</t>
  </si>
  <si>
    <t xml:space="preserve">En nombre </t>
  </si>
  <si>
    <t>ℹ️ Besoin d'aide ?</t>
  </si>
  <si>
    <t xml:space="preserve">Emballages neufs à usage unique </t>
  </si>
  <si>
    <t>Emballages neufs et réemployables</t>
  </si>
  <si>
    <t xml:space="preserve">Emballages réemployés </t>
  </si>
  <si>
    <t xml:space="preserve">TOTAL </t>
  </si>
  <si>
    <t>Les macros doivent être activées pour que le bouton fonctionne. Si ce n'est pas le cas voici l'adresse pour nous contacter : adherents@valdelia.org</t>
  </si>
  <si>
    <t>ONGLET A MASQUER - Coulisses permettant l'affichage des informations</t>
  </si>
  <si>
    <t>"=1 si vide</t>
  </si>
  <si>
    <t>Emballages neufs réemployables</t>
  </si>
  <si>
    <t xml:space="preserve">Si différent de 0 alors il manque des données </t>
  </si>
  <si>
    <t xml:space="preserve">Quels sont les objectifs fixés par le décret </t>
  </si>
  <si>
    <t>Colonne1</t>
  </si>
  <si>
    <t>2023</t>
  </si>
  <si>
    <t>2024</t>
  </si>
  <si>
    <t>2025</t>
  </si>
  <si>
    <t>2026</t>
  </si>
  <si>
    <t>2027</t>
  </si>
  <si>
    <t>Inférieur à 20 millions d'euros</t>
  </si>
  <si>
    <t>Pas d'objectif fixé pour 2023</t>
  </si>
  <si>
    <t>Pas d'objectif fixé pour 2024</t>
  </si>
  <si>
    <t>Pas d'objectif fixé pour 2025</t>
  </si>
  <si>
    <t xml:space="preserve">Objectif : Au moins 5% d'emballages réemployés </t>
  </si>
  <si>
    <t xml:space="preserve">Objectif : Au moins 10% d'emballages réemployés </t>
  </si>
  <si>
    <t>Entre 20 et 50 millions d'euros</t>
  </si>
  <si>
    <t xml:space="preserve">Objectif : Au moins 7% d'emballages réemployés </t>
  </si>
  <si>
    <t>Supérieur à 50 millions d'euros</t>
  </si>
  <si>
    <t xml:space="preserve">Objectif : Au moins 6% d'emballages réemployés </t>
  </si>
  <si>
    <t xml:space="preserve">Objectif : Au moins 8% d'emballages réemployés </t>
  </si>
  <si>
    <t>Chiffre d'affaires non disponible</t>
  </si>
  <si>
    <t>[ Info non disponible : la tranche de chiffre d'affaires est nécessaire pour afficher les objectifs annuels ]</t>
  </si>
  <si>
    <t>Déclaration 2025 
du réemploi des emballages professionnels</t>
  </si>
  <si>
    <t>Options de réponse à la question sur le nombre d'unités de produits emballés vendus</t>
  </si>
  <si>
    <t>Plus de 10 000 unités de produits emballés (Déclaration obligatoire)</t>
  </si>
  <si>
    <t>Moins de 10 000 unités de produits emballés (Déclaration volontaire)</t>
  </si>
  <si>
    <t xml:space="preserve">Est-ce qu'il manque des données (nécessaires à l'affichage du bloc "Pour informations" ? </t>
  </si>
  <si>
    <t>Je confirme déclarer uniquement des emballages industriels et commerciaux.</t>
  </si>
  <si>
    <t>Nombre d'unités de produits emballés mis en marché en 2024 :</t>
  </si>
  <si>
    <t>Tranche chiffres d'affairess 2024</t>
  </si>
  <si>
    <t>Copie automatique des données complétées dans le fichier pour faciliter l'analyse ensuite (il n'y a plus qu'à copier coller cette ligne dans le fichier d'analyse)</t>
  </si>
  <si>
    <t xml:space="preserve">Nombre d'unités de produits emballés </t>
  </si>
  <si>
    <t>Quelque soit le CA</t>
  </si>
  <si>
    <t>Pas d'objectif fixé</t>
  </si>
  <si>
    <t>Si plus de 10 000 unités =1 sinon 0</t>
  </si>
  <si>
    <t xml:space="preserve">Nombre d'unités </t>
  </si>
  <si>
    <r>
      <t xml:space="preserve">Les objectifs de résultats ne s'appliquent </t>
    </r>
    <r>
      <rPr>
        <b/>
        <sz val="11"/>
        <color theme="1"/>
        <rFont val="Open Sans"/>
        <family val="2"/>
        <scheme val="minor"/>
      </rPr>
      <t>que si l'entreprise a mis plus de 10 000 unités</t>
    </r>
    <r>
      <rPr>
        <sz val="11"/>
        <color theme="1"/>
        <rFont val="Open Sans"/>
        <family val="2"/>
        <scheme val="minor"/>
      </rPr>
      <t xml:space="preserve"> de produits emballés sur le marché dans l'année. </t>
    </r>
  </si>
  <si>
    <t xml:space="preserve">Message s'il manque des données </t>
  </si>
  <si>
    <t>⚠️Compléter toutes les cellules jaunes</t>
  </si>
  <si>
    <t xml:space="preserve">Votre part d'emballages réemployés mis sur le marché en 2024 : </t>
  </si>
  <si>
    <t>Pour information :  Rappel des objectifs fixés par le décret n°2022-507 du 8 avril 2022 dans votre cas.</t>
  </si>
  <si>
    <t>ℹ️</t>
  </si>
  <si>
    <t xml:space="preserve">Pour information : analyse des données transmises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</si>
</sst>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Open Sans"/>
      <family val="2"/>
      <scheme val="minor"/>
    </font>
    <font>
      <b/>
      <sz val="13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7F7F7F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color theme="0"/>
      <name val="Open Sans"/>
      <family val="2"/>
      <scheme val="minor"/>
    </font>
    <font>
      <u/>
      <sz val="11"/>
      <color theme="10"/>
      <name val="Open Sans"/>
      <family val="2"/>
      <scheme val="minor"/>
    </font>
    <font>
      <sz val="11"/>
      <color theme="1"/>
      <name val="Open Sans"/>
      <family val="2"/>
    </font>
    <font>
      <b/>
      <sz val="18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b/>
      <sz val="12"/>
      <color rgb="FF002060"/>
      <name val="Open Sans"/>
      <family val="2"/>
    </font>
    <font>
      <b/>
      <sz val="10"/>
      <name val="Open Sans"/>
      <family val="2"/>
    </font>
    <font>
      <b/>
      <sz val="14"/>
      <color theme="1"/>
      <name val="Open Sans"/>
      <family val="2"/>
      <scheme val="minor"/>
    </font>
    <font>
      <b/>
      <sz val="14"/>
      <color theme="2"/>
      <name val="Open Sans"/>
      <family val="2"/>
      <scheme val="minor"/>
    </font>
    <font>
      <i/>
      <sz val="10"/>
      <color theme="1"/>
      <name val="Open Sans"/>
      <family val="2"/>
    </font>
    <font>
      <b/>
      <sz val="11"/>
      <color theme="2"/>
      <name val="Open Sans"/>
      <family val="2"/>
      <scheme val="minor"/>
    </font>
    <font>
      <sz val="11"/>
      <color theme="2"/>
      <name val="Open Sans"/>
      <family val="2"/>
      <scheme val="minor"/>
    </font>
    <font>
      <sz val="10"/>
      <color theme="1"/>
      <name val="Open Sans"/>
      <family val="2"/>
      <scheme val="minor"/>
    </font>
    <font>
      <b/>
      <sz val="16"/>
      <color rgb="FF002060"/>
      <name val="Open Sans"/>
      <family val="2"/>
    </font>
    <font>
      <b/>
      <sz val="22"/>
      <color rgb="FF002060"/>
      <name val="Open Sans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0" fontId="0" fillId="34" borderId="0" xfId="0" applyFill="1"/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1" fillId="0" borderId="10" xfId="0" applyFont="1" applyBorder="1" applyAlignment="1">
      <alignment horizontal="left" vertical="center" indent="1"/>
    </xf>
    <xf numFmtId="0" fontId="13" fillId="33" borderId="14" xfId="0" applyFont="1" applyFill="1" applyBorder="1"/>
    <xf numFmtId="0" fontId="23" fillId="37" borderId="10" xfId="0" applyFont="1" applyFill="1" applyBorder="1" applyAlignment="1">
      <alignment horizontal="left" vertical="center"/>
    </xf>
    <xf numFmtId="0" fontId="0" fillId="36" borderId="0" xfId="0" applyFill="1"/>
    <xf numFmtId="0" fontId="16" fillId="36" borderId="0" xfId="0" applyFont="1" applyFill="1"/>
    <xf numFmtId="0" fontId="16" fillId="0" borderId="15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20" xfId="0" applyBorder="1" applyAlignment="1">
      <alignment horizontal="left" wrapText="1"/>
    </xf>
    <xf numFmtId="0" fontId="25" fillId="39" borderId="10" xfId="0" applyFont="1" applyFill="1" applyBorder="1" applyAlignment="1">
      <alignment vertical="center"/>
    </xf>
    <xf numFmtId="0" fontId="25" fillId="39" borderId="10" xfId="0" applyFont="1" applyFill="1" applyBorder="1" applyAlignment="1">
      <alignment horizontal="left" vertical="center" indent="1"/>
    </xf>
    <xf numFmtId="0" fontId="19" fillId="0" borderId="21" xfId="0" applyFont="1" applyBorder="1"/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19" fillId="0" borderId="23" xfId="0" applyFont="1" applyBorder="1"/>
    <xf numFmtId="0" fontId="19" fillId="0" borderId="19" xfId="0" applyFont="1" applyBorder="1" applyAlignment="1">
      <alignment vertical="center"/>
    </xf>
    <xf numFmtId="0" fontId="19" fillId="0" borderId="11" xfId="0" applyFont="1" applyBorder="1"/>
    <xf numFmtId="0" fontId="19" fillId="0" borderId="19" xfId="0" applyFont="1" applyBorder="1"/>
    <xf numFmtId="0" fontId="19" fillId="0" borderId="0" xfId="0" applyFont="1" applyAlignment="1">
      <alignment horizontal="center"/>
    </xf>
    <xf numFmtId="0" fontId="21" fillId="0" borderId="19" xfId="0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11" xfId="43" applyBorder="1" applyAlignment="1">
      <alignment horizontal="left" vertical="center"/>
    </xf>
    <xf numFmtId="0" fontId="21" fillId="0" borderId="11" xfId="0" applyFont="1" applyBorder="1"/>
    <xf numFmtId="0" fontId="24" fillId="35" borderId="0" xfId="0" applyFont="1" applyFill="1" applyAlignment="1">
      <alignment vertical="center"/>
    </xf>
    <xf numFmtId="0" fontId="24" fillId="35" borderId="11" xfId="0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9" xfId="0" applyBorder="1"/>
    <xf numFmtId="0" fontId="16" fillId="0" borderId="0" xfId="0" applyFont="1" applyAlignment="1">
      <alignment vertical="center"/>
    </xf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13" xfId="0" applyBorder="1"/>
    <xf numFmtId="0" fontId="22" fillId="40" borderId="0" xfId="0" quotePrefix="1" applyFont="1" applyFill="1" applyAlignment="1">
      <alignment horizontal="right" vertical="center" wrapText="1"/>
    </xf>
    <xf numFmtId="0" fontId="26" fillId="41" borderId="0" xfId="0" applyFont="1" applyFill="1"/>
    <xf numFmtId="0" fontId="27" fillId="41" borderId="0" xfId="0" applyFont="1" applyFill="1"/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indent="2"/>
    </xf>
    <xf numFmtId="0" fontId="29" fillId="42" borderId="0" xfId="0" applyFont="1" applyFill="1"/>
    <xf numFmtId="0" fontId="30" fillId="42" borderId="0" xfId="0" applyFont="1" applyFill="1"/>
    <xf numFmtId="0" fontId="0" fillId="0" borderId="0" xfId="0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8" borderId="0" xfId="0" applyFill="1" applyAlignment="1">
      <alignment horizontal="center"/>
    </xf>
    <xf numFmtId="0" fontId="21" fillId="0" borderId="0" xfId="0" applyFont="1" applyAlignment="1">
      <alignment horizontal="left" inden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31" fillId="0" borderId="10" xfId="42" applyNumberFormat="1" applyFont="1" applyBorder="1" applyAlignment="1">
      <alignment horizontal="center" vertical="center"/>
    </xf>
    <xf numFmtId="0" fontId="13" fillId="33" borderId="0" xfId="0" applyFont="1" applyFill="1"/>
    <xf numFmtId="0" fontId="16" fillId="0" borderId="15" xfId="0" applyFont="1" applyBorder="1" applyAlignment="1">
      <alignment horizontal="center"/>
    </xf>
    <xf numFmtId="0" fontId="13" fillId="33" borderId="25" xfId="0" applyFont="1" applyFill="1" applyBorder="1" applyAlignment="1">
      <alignment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40" borderId="0" xfId="0" applyFont="1" applyFill="1" applyAlignment="1">
      <alignment horizontal="center" vertical="center"/>
    </xf>
    <xf numFmtId="0" fontId="0" fillId="44" borderId="0" xfId="0" applyFill="1" applyAlignment="1">
      <alignment horizontal="center"/>
    </xf>
    <xf numFmtId="0" fontId="31" fillId="43" borderId="10" xfId="0" applyFont="1" applyFill="1" applyBorder="1" applyAlignment="1">
      <alignment horizontal="center" vertical="center"/>
    </xf>
    <xf numFmtId="0" fontId="31" fillId="43" borderId="10" xfId="0" applyFont="1" applyFill="1" applyBorder="1" applyAlignment="1">
      <alignment horizontal="center" vertical="center" wrapText="1"/>
    </xf>
    <xf numFmtId="0" fontId="21" fillId="40" borderId="0" xfId="0" quotePrefix="1" applyFont="1" applyFill="1" applyAlignment="1">
      <alignment horizontal="right" vertical="center" wrapText="1"/>
    </xf>
    <xf numFmtId="0" fontId="31" fillId="40" borderId="0" xfId="0" applyFont="1" applyFill="1" applyAlignment="1">
      <alignment horizontal="left" vertical="center"/>
    </xf>
    <xf numFmtId="0" fontId="21" fillId="39" borderId="11" xfId="0" applyFont="1" applyFill="1" applyBorder="1"/>
    <xf numFmtId="0" fontId="21" fillId="39" borderId="0" xfId="0" applyFont="1" applyFill="1"/>
    <xf numFmtId="0" fontId="22" fillId="39" borderId="0" xfId="0" applyFont="1" applyFill="1" applyAlignment="1">
      <alignment horizontal="left"/>
    </xf>
    <xf numFmtId="0" fontId="21" fillId="39" borderId="0" xfId="0" applyFont="1" applyFill="1" applyAlignment="1">
      <alignment horizontal="center"/>
    </xf>
    <xf numFmtId="0" fontId="24" fillId="39" borderId="0" xfId="0" applyFont="1" applyFill="1" applyAlignment="1">
      <alignment vertical="center"/>
    </xf>
    <xf numFmtId="0" fontId="21" fillId="39" borderId="19" xfId="0" applyFont="1" applyFill="1" applyBorder="1"/>
    <xf numFmtId="0" fontId="22" fillId="39" borderId="16" xfId="0" applyFont="1" applyFill="1" applyBorder="1" applyAlignment="1">
      <alignment horizontal="center" vertical="center"/>
    </xf>
    <xf numFmtId="0" fontId="22" fillId="39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 indent="6"/>
    </xf>
    <xf numFmtId="0" fontId="20" fillId="0" borderId="0" xfId="0" applyFont="1" applyAlignment="1">
      <alignment horizontal="center" vertical="center" wrapText="1"/>
    </xf>
    <xf numFmtId="0" fontId="21" fillId="39" borderId="10" xfId="0" applyFont="1" applyFill="1" applyBorder="1" applyAlignment="1">
      <alignment horizontal="left" vertical="center" wrapText="1" indent="1"/>
    </xf>
    <xf numFmtId="164" fontId="21" fillId="39" borderId="16" xfId="42" applyNumberFormat="1" applyFont="1" applyFill="1" applyBorder="1" applyAlignment="1">
      <alignment horizontal="left" vertical="center" wrapText="1" indent="1"/>
    </xf>
    <xf numFmtId="164" fontId="21" fillId="39" borderId="17" xfId="42" applyNumberFormat="1" applyFont="1" applyFill="1" applyBorder="1" applyAlignment="1">
      <alignment horizontal="left" vertical="center" wrapText="1" indent="1"/>
    </xf>
    <xf numFmtId="164" fontId="21" fillId="39" borderId="18" xfId="42" applyNumberFormat="1" applyFont="1" applyFill="1" applyBorder="1" applyAlignment="1">
      <alignment horizontal="left" vertical="center" wrapText="1" indent="1"/>
    </xf>
    <xf numFmtId="0" fontId="32" fillId="39" borderId="0" xfId="0" applyFont="1" applyFill="1" applyAlignment="1">
      <alignment horizontal="left" vertical="center"/>
    </xf>
    <xf numFmtId="0" fontId="25" fillId="39" borderId="16" xfId="0" applyFont="1" applyFill="1" applyBorder="1" applyAlignment="1">
      <alignment horizontal="left" vertical="center" indent="1"/>
    </xf>
    <xf numFmtId="0" fontId="25" fillId="39" borderId="17" xfId="0" applyFont="1" applyFill="1" applyBorder="1" applyAlignment="1">
      <alignment horizontal="left" vertical="center" indent="1"/>
    </xf>
    <xf numFmtId="0" fontId="25" fillId="39" borderId="18" xfId="0" applyFont="1" applyFill="1" applyBorder="1" applyAlignment="1">
      <alignment horizontal="left" vertical="center" indent="1"/>
    </xf>
    <xf numFmtId="0" fontId="21" fillId="38" borderId="0" xfId="0" applyFont="1" applyFill="1" applyAlignment="1">
      <alignment horizontal="left" indent="1"/>
    </xf>
    <xf numFmtId="0" fontId="21" fillId="0" borderId="10" xfId="0" applyFont="1" applyBorder="1" applyAlignment="1">
      <alignment horizontal="left" vertical="center" indent="1"/>
    </xf>
    <xf numFmtId="0" fontId="23" fillId="37" borderId="10" xfId="0" applyFont="1" applyFill="1" applyBorder="1" applyAlignment="1">
      <alignment horizontal="right" vertical="center"/>
    </xf>
    <xf numFmtId="0" fontId="21" fillId="0" borderId="0" xfId="0" applyFont="1" applyAlignment="1">
      <alignment horizontal="left" indent="1"/>
    </xf>
    <xf numFmtId="0" fontId="23" fillId="37" borderId="10" xfId="0" applyFont="1" applyFill="1" applyBorder="1" applyAlignment="1">
      <alignment horizontal="left" vertical="center" indent="1"/>
    </xf>
    <xf numFmtId="0" fontId="18" fillId="0" borderId="0" xfId="43"/>
    <xf numFmtId="0" fontId="21" fillId="0" borderId="0" xfId="0" applyFont="1" applyAlignment="1">
      <alignment horizontal="left" vertical="top" wrapText="1"/>
    </xf>
    <xf numFmtId="0" fontId="23" fillId="37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38" borderId="18" xfId="0" applyFont="1" applyFill="1" applyBorder="1" applyAlignment="1">
      <alignment horizontal="center"/>
    </xf>
    <xf numFmtId="1" fontId="21" fillId="38" borderId="0" xfId="0" applyNumberFormat="1" applyFont="1" applyFill="1" applyAlignment="1">
      <alignment horizontal="left" inden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38" borderId="0" xfId="0" applyFont="1" applyFill="1" applyAlignment="1">
      <alignment horizontal="left" vertical="center" wrapText="1" indent="1"/>
    </xf>
    <xf numFmtId="0" fontId="32" fillId="39" borderId="0" xfId="0" applyFont="1" applyFill="1" applyAlignment="1">
      <alignment vertical="center"/>
    </xf>
    <xf numFmtId="0" fontId="32" fillId="39" borderId="0" xfId="0" applyFont="1" applyFill="1" applyAlignment="1">
      <alignment horizontal="right" vertical="center"/>
    </xf>
    <xf numFmtId="0" fontId="22" fillId="39" borderId="0" xfId="0" applyFont="1" applyFill="1" applyBorder="1" applyAlignment="1">
      <alignment horizontal="center" vertical="center"/>
    </xf>
    <xf numFmtId="0" fontId="21" fillId="39" borderId="0" xfId="0" applyFont="1" applyFill="1" applyBorder="1" applyAlignment="1">
      <alignment horizontal="left" vertical="center" wrapText="1" indent="1"/>
    </xf>
    <xf numFmtId="0" fontId="33" fillId="39" borderId="11" xfId="0" applyFont="1" applyFill="1" applyBorder="1" applyAlignment="1">
      <alignment horizontal="center" vertic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2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1.xml"/><Relationship Id="rId4" Type="http://schemas.openxmlformats.org/officeDocument/2006/relationships/styles" Target="style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hyperlink" Target="mailto:adherents@valdelia.org?subject=Question%20sur%20la%20d&#233;claration%20des%20emballages%20professionnels%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2</xdr:row>
      <xdr:rowOff>132460</xdr:rowOff>
    </xdr:from>
    <xdr:ext cx="9756000" cy="43481"/>
    <xdr:pic>
      <xdr:nvPicPr>
        <xdr:cNvPr id="2" name="Image 1">
          <a:extLst>
            <a:ext uri="{FF2B5EF4-FFF2-40B4-BE49-F238E27FC236}">
              <a16:creationId xmlns:a16="http://schemas.microsoft.com/office/drawing/2014/main" id="{0F0EC30B-CFB8-417F-B226-AF775297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49" y="1349019"/>
          <a:ext cx="9756000" cy="4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28418</xdr:colOff>
      <xdr:row>1</xdr:row>
      <xdr:rowOff>198068</xdr:rowOff>
    </xdr:from>
    <xdr:ext cx="1662553" cy="339103"/>
    <xdr:pic>
      <xdr:nvPicPr>
        <xdr:cNvPr id="4" name="Image 3" descr="Une image contenant Police, texte, logo, Graphique&#10;&#10;Description générée automatiquement">
          <a:extLst>
            <a:ext uri="{FF2B5EF4-FFF2-40B4-BE49-F238E27FC236}">
              <a16:creationId xmlns:a16="http://schemas.microsoft.com/office/drawing/2014/main" id="{3C3EB94D-E157-43AB-ADAD-14280B5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3294" y="556434"/>
          <a:ext cx="1662553" cy="339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34325</xdr:colOff>
      <xdr:row>38</xdr:row>
      <xdr:rowOff>42905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3A19E5B7-F92D-47AE-8FC6-E4AF69462857}"/>
            </a:ext>
          </a:extLst>
        </xdr:cNvPr>
        <xdr:cNvSpPr txBox="1"/>
      </xdr:nvSpPr>
      <xdr:spPr>
        <a:xfrm>
          <a:off x="3574450" y="11333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95268</xdr:colOff>
      <xdr:row>5</xdr:row>
      <xdr:rowOff>22036</xdr:rowOff>
    </xdr:from>
    <xdr:ext cx="423179" cy="504146"/>
    <xdr:pic>
      <xdr:nvPicPr>
        <xdr:cNvPr id="9" name="Image 8" descr="Une image contenant noir, obscurité&#10;&#10;Description générée automatiquement">
          <a:extLst>
            <a:ext uri="{FF2B5EF4-FFF2-40B4-BE49-F238E27FC236}">
              <a16:creationId xmlns:a16="http://schemas.microsoft.com/office/drawing/2014/main" id="{BB6110EE-28D8-42A4-8600-ADB115A150A2}"/>
            </a:ext>
            <a:ext uri="{147F2762-F138-4A5C-976F-8EAC2B608ADB}">
              <a16:predDERef xmlns:a16="http://schemas.microsoft.com/office/drawing/2014/main" pred="{3A19E5B7-F92D-47AE-8FC6-E4AF6946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331708" flipH="1" flipV="1">
          <a:off x="7168288" y="1861021"/>
          <a:ext cx="423179" cy="504146"/>
        </a:xfrm>
        <a:prstGeom prst="rect">
          <a:avLst/>
        </a:prstGeom>
      </xdr:spPr>
    </xdr:pic>
    <xdr:clientData/>
  </xdr:oneCellAnchor>
  <xdr:twoCellAnchor>
    <xdr:from>
      <xdr:col>1</xdr:col>
      <xdr:colOff>1203</xdr:colOff>
      <xdr:row>35</xdr:row>
      <xdr:rowOff>66675</xdr:rowOff>
    </xdr:from>
    <xdr:to>
      <xdr:col>3</xdr:col>
      <xdr:colOff>409575</xdr:colOff>
      <xdr:row>37</xdr:row>
      <xdr:rowOff>107177</xdr:rowOff>
    </xdr:to>
    <xdr:sp macro="[0]!Bouton_reinitialisationv2" textlink="">
      <xdr:nvSpPr>
        <xdr:cNvPr id="20" name="Rectangle : coins arrondi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85D8CD-758A-4A94-9AA2-A20EB5AE5D35}"/>
            </a:ext>
          </a:extLst>
        </xdr:cNvPr>
        <xdr:cNvSpPr/>
      </xdr:nvSpPr>
      <xdr:spPr>
        <a:xfrm>
          <a:off x="553653" y="6753225"/>
          <a:ext cx="2494347" cy="459602"/>
        </a:xfrm>
        <a:prstGeom prst="roundRect">
          <a:avLst/>
        </a:prstGeom>
        <a:solidFill>
          <a:schemeClr val="bg2">
            <a:lumMod val="95000"/>
          </a:schemeClr>
        </a:solidFill>
        <a:ln w="12700"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i="0" baseline="0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✉️ CONTACTER VALDELIA</a:t>
          </a:r>
          <a:endParaRPr lang="fr-FR" sz="1000" b="1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304800</xdr:colOff>
      <xdr:row>38</xdr:row>
      <xdr:rowOff>209549</xdr:rowOff>
    </xdr:from>
    <xdr:to>
      <xdr:col>10</xdr:col>
      <xdr:colOff>177801</xdr:colOff>
      <xdr:row>39</xdr:row>
      <xdr:rowOff>45718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2D7E72A6-91E2-4C9A-A359-48C2006F0AFB}"/>
            </a:ext>
          </a:extLst>
        </xdr:cNvPr>
        <xdr:cNvGrpSpPr>
          <a:grpSpLocks/>
        </xdr:cNvGrpSpPr>
      </xdr:nvGrpSpPr>
      <xdr:grpSpPr bwMode="auto">
        <a:xfrm flipV="1">
          <a:off x="304800" y="8896349"/>
          <a:ext cx="9791701" cy="48894"/>
          <a:chOff x="0" y="0"/>
          <a:chExt cx="11906" cy="380"/>
        </a:xfrm>
      </xdr:grpSpPr>
      <xdr:sp macro="" textlink="">
        <xdr:nvSpPr>
          <xdr:cNvPr id="22" name="docshape25">
            <a:extLst>
              <a:ext uri="{FF2B5EF4-FFF2-40B4-BE49-F238E27FC236}">
                <a16:creationId xmlns:a16="http://schemas.microsoft.com/office/drawing/2014/main" id="{8F845F57-314B-118A-B758-76A95C0C3CBA}"/>
              </a:ext>
            </a:extLst>
          </xdr:cNvPr>
          <xdr:cNvSpPr>
            <a:spLocks noChangeArrowheads="1"/>
          </xdr:cNvSpPr>
        </xdr:nvSpPr>
        <xdr:spPr bwMode="auto">
          <a:xfrm>
            <a:off x="9524" y="0"/>
            <a:ext cx="2382" cy="380"/>
          </a:xfrm>
          <a:prstGeom prst="rect">
            <a:avLst/>
          </a:prstGeom>
          <a:solidFill>
            <a:srgbClr val="2C2D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" name="docshape26">
            <a:extLst>
              <a:ext uri="{FF2B5EF4-FFF2-40B4-BE49-F238E27FC236}">
                <a16:creationId xmlns:a16="http://schemas.microsoft.com/office/drawing/2014/main" id="{5637905B-CDCB-2CD1-03D6-B86CAFAB2472}"/>
              </a:ext>
            </a:extLst>
          </xdr:cNvPr>
          <xdr:cNvSpPr>
            <a:spLocks noChangeArrowheads="1"/>
          </xdr:cNvSpPr>
        </xdr:nvSpPr>
        <xdr:spPr bwMode="auto">
          <a:xfrm>
            <a:off x="7143" y="0"/>
            <a:ext cx="2382" cy="380"/>
          </a:xfrm>
          <a:prstGeom prst="rect">
            <a:avLst/>
          </a:prstGeom>
          <a:solidFill>
            <a:srgbClr val="F5C43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" name="docshape27">
            <a:extLst>
              <a:ext uri="{FF2B5EF4-FFF2-40B4-BE49-F238E27FC236}">
                <a16:creationId xmlns:a16="http://schemas.microsoft.com/office/drawing/2014/main" id="{97E73B98-F263-0F61-4FF7-7C985231F2E7}"/>
              </a:ext>
            </a:extLst>
          </xdr:cNvPr>
          <xdr:cNvSpPr>
            <a:spLocks noChangeArrowheads="1"/>
          </xdr:cNvSpPr>
        </xdr:nvSpPr>
        <xdr:spPr bwMode="auto">
          <a:xfrm>
            <a:off x="4762" y="0"/>
            <a:ext cx="2382" cy="380"/>
          </a:xfrm>
          <a:prstGeom prst="rect">
            <a:avLst/>
          </a:prstGeom>
          <a:solidFill>
            <a:srgbClr val="DA653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5" name="docshape28">
            <a:extLst>
              <a:ext uri="{FF2B5EF4-FFF2-40B4-BE49-F238E27FC236}">
                <a16:creationId xmlns:a16="http://schemas.microsoft.com/office/drawing/2014/main" id="{62C006E4-B3ED-1609-8D51-87F1F1F39577}"/>
              </a:ext>
            </a:extLst>
          </xdr:cNvPr>
          <xdr:cNvSpPr>
            <a:spLocks noChangeArrowheads="1"/>
          </xdr:cNvSpPr>
        </xdr:nvSpPr>
        <xdr:spPr bwMode="auto">
          <a:xfrm>
            <a:off x="2381" y="0"/>
            <a:ext cx="2382" cy="380"/>
          </a:xfrm>
          <a:prstGeom prst="rect">
            <a:avLst/>
          </a:prstGeom>
          <a:solidFill>
            <a:srgbClr val="7C7AB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" name="docshape29">
            <a:extLst>
              <a:ext uri="{FF2B5EF4-FFF2-40B4-BE49-F238E27FC236}">
                <a16:creationId xmlns:a16="http://schemas.microsoft.com/office/drawing/2014/main" id="{B2F5D0BD-6F30-3709-0C81-620D1D1531B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2382" cy="380"/>
          </a:xfrm>
          <a:prstGeom prst="rect">
            <a:avLst/>
          </a:prstGeom>
          <a:solidFill>
            <a:srgbClr val="EDECF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1</xdr:col>
      <xdr:colOff>255020</xdr:colOff>
      <xdr:row>40</xdr:row>
      <xdr:rowOff>18369</xdr:rowOff>
    </xdr:from>
    <xdr:to>
      <xdr:col>3</xdr:col>
      <xdr:colOff>1780773</xdr:colOff>
      <xdr:row>43</xdr:row>
      <xdr:rowOff>66992</xdr:rowOff>
    </xdr:to>
    <xdr:sp macro="" textlink="">
      <xdr:nvSpPr>
        <xdr:cNvPr id="27" name="Zone de texte 1139066540">
          <a:extLst>
            <a:ext uri="{FF2B5EF4-FFF2-40B4-BE49-F238E27FC236}">
              <a16:creationId xmlns:a16="http://schemas.microsoft.com/office/drawing/2014/main" id="{7C9E7190-D6D7-498E-96A0-A560D0763D86}"/>
            </a:ext>
          </a:extLst>
        </xdr:cNvPr>
        <xdr:cNvSpPr txBox="1">
          <a:spLocks noChangeArrowheads="1"/>
        </xdr:cNvSpPr>
      </xdr:nvSpPr>
      <xdr:spPr bwMode="auto">
        <a:xfrm>
          <a:off x="715395" y="14772594"/>
          <a:ext cx="1973428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Valdelia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Zac de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l’hers,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93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rue</a:t>
          </a:r>
          <a:r>
            <a:rPr lang="fr-FR" sz="1000" b="1" spc="-3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du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Lac 31670 Labège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3095</xdr:colOff>
      <xdr:row>40</xdr:row>
      <xdr:rowOff>18369</xdr:rowOff>
    </xdr:from>
    <xdr:to>
      <xdr:col>7</xdr:col>
      <xdr:colOff>171450</xdr:colOff>
      <xdr:row>42</xdr:row>
      <xdr:rowOff>121126</xdr:rowOff>
    </xdr:to>
    <xdr:sp macro="" textlink="">
      <xdr:nvSpPr>
        <xdr:cNvPr id="28" name="Zone de texte 1915153995">
          <a:extLst>
            <a:ext uri="{FF2B5EF4-FFF2-40B4-BE49-F238E27FC236}">
              <a16:creationId xmlns:a16="http://schemas.microsoft.com/office/drawing/2014/main" id="{E0253B04-761E-40FE-9AB7-E36AB60D1E26}"/>
            </a:ext>
          </a:extLst>
        </xdr:cNvPr>
        <xdr:cNvSpPr txBox="1">
          <a:spLocks noChangeArrowheads="1"/>
        </xdr:cNvSpPr>
      </xdr:nvSpPr>
      <xdr:spPr bwMode="auto">
        <a:xfrm>
          <a:off x="4136945" y="6771594"/>
          <a:ext cx="2387680" cy="521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Éco-</a:t>
          </a: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organisme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agréé par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Ministère</a:t>
          </a:r>
          <a:b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</a:t>
          </a:r>
          <a:r>
            <a:rPr lang="fr-FR" sz="1000" b="1" spc="-2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transition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écologique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85156</xdr:colOff>
      <xdr:row>40</xdr:row>
      <xdr:rowOff>18369</xdr:rowOff>
    </xdr:from>
    <xdr:to>
      <xdr:col>10</xdr:col>
      <xdr:colOff>238125</xdr:colOff>
      <xdr:row>42</xdr:row>
      <xdr:rowOff>105251</xdr:rowOff>
    </xdr:to>
    <xdr:sp macro="" textlink="">
      <xdr:nvSpPr>
        <xdr:cNvPr id="29" name="Zone de texte 2137011616">
          <a:extLst>
            <a:ext uri="{FF2B5EF4-FFF2-40B4-BE49-F238E27FC236}">
              <a16:creationId xmlns:a16="http://schemas.microsoft.com/office/drawing/2014/main" id="{0733563A-4564-4FF8-9A83-FFDA2223498D}"/>
            </a:ext>
          </a:extLst>
        </xdr:cNvPr>
        <xdr:cNvSpPr txBox="1">
          <a:spLocks noChangeArrowheads="1"/>
        </xdr:cNvSpPr>
      </xdr:nvSpPr>
      <xdr:spPr bwMode="auto">
        <a:xfrm>
          <a:off x="7733731" y="8162244"/>
          <a:ext cx="1524569" cy="50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ct val="87000"/>
            </a:lnSpc>
            <a:spcBef>
              <a:spcPts val="180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Rendez-vous sur www.valdelia.org </a:t>
          </a:r>
          <a:endParaRPr lang="fr-FR" sz="1200" b="1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E523CE-7B29-47FE-A3D7-89E33B121AE2}" name="Tableau4" displayName="Tableau4" ref="C32:H37" totalsRowShown="0" headerRowDxfId="8" dataDxfId="7" tableBorderDxfId="6">
  <autoFilter ref="C32:H37" xr:uid="{26E523CE-7B29-47FE-A3D7-89E33B121AE2}"/>
  <tableColumns count="6">
    <tableColumn id="1" xr3:uid="{DE5DBA88-A598-4CF5-9F51-E80C6AD85248}" name="Colonne1" dataDxfId="5"/>
    <tableColumn id="2" xr3:uid="{EC87FE5A-C46E-484F-8210-EABC69417226}" name="2023" dataDxfId="4"/>
    <tableColumn id="3" xr3:uid="{11300F99-1A06-4BC1-8EBF-71DBDF699120}" name="2024" dataDxfId="3"/>
    <tableColumn id="4" xr3:uid="{54807930-BE9E-4900-AE9A-48296787E77D}" name="2025" dataDxfId="2"/>
    <tableColumn id="5" xr3:uid="{B7530BD8-3D1B-4125-AE88-C7ACB3584648}" name="2026" dataDxfId="1"/>
    <tableColumn id="6" xr3:uid="{BDCDAB04-8A93-48CB-B75F-39313C30C996}" name="2027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1">
  <a:themeElements>
    <a:clrScheme name="VALDELIA1">
      <a:dk1>
        <a:srgbClr val="2C2D42"/>
      </a:dk1>
      <a:lt1>
        <a:srgbClr val="EDECFF"/>
      </a:lt1>
      <a:dk2>
        <a:srgbClr val="2C2D42"/>
      </a:dk2>
      <a:lt2>
        <a:srgbClr val="FFFFFF"/>
      </a:lt2>
      <a:accent1>
        <a:srgbClr val="807DFF"/>
      </a:accent1>
      <a:accent2>
        <a:srgbClr val="FFC914"/>
      </a:accent2>
      <a:accent3>
        <a:srgbClr val="FF5B00"/>
      </a:accent3>
      <a:accent4>
        <a:srgbClr val="EDECFF"/>
      </a:accent4>
      <a:accent5>
        <a:srgbClr val="2C2D42"/>
      </a:accent5>
      <a:accent6>
        <a:srgbClr val="807DFF"/>
      </a:accent6>
      <a:hlink>
        <a:srgbClr val="807DFF"/>
      </a:hlink>
      <a:folHlink>
        <a:srgbClr val="FF5B00"/>
      </a:folHlink>
    </a:clrScheme>
    <a:fontScheme name="Personnalisé 2">
      <a:majorFont>
        <a:latin typeface="Arial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delia.org/declaration-emballages-professionne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5173-D058-4A20-9D17-A76F2B953F8C}">
  <sheetPr>
    <pageSetUpPr fitToPage="1"/>
  </sheetPr>
  <dimension ref="A1:AJ44"/>
  <sheetViews>
    <sheetView showGridLines="0" tabSelected="1" zoomScaleNormal="100" workbookViewId="0">
      <selection activeCell="M16" sqref="M16"/>
    </sheetView>
  </sheetViews>
  <sheetFormatPr baseColWidth="10" defaultColWidth="11.53515625" defaultRowHeight="16.5" x14ac:dyDescent="0.45"/>
  <cols>
    <col min="1" max="1" width="8.23046875" customWidth="1"/>
    <col min="2" max="2" width="4.23046875" customWidth="1"/>
    <col min="3" max="3" width="23.3046875" customWidth="1"/>
    <col min="4" max="4" width="16.765625" customWidth="1"/>
    <col min="6" max="6" width="23.15234375" customWidth="1"/>
    <col min="7" max="7" width="7.4609375" customWidth="1"/>
    <col min="9" max="9" width="3" customWidth="1"/>
    <col min="10" max="10" width="10.84375" customWidth="1"/>
    <col min="11" max="11" width="9.07421875" customWidth="1"/>
  </cols>
  <sheetData>
    <row r="1" spans="1:12" ht="28.5" customHeight="1" x14ac:dyDescent="0.45">
      <c r="A1" s="17"/>
      <c r="B1" s="18"/>
      <c r="C1" s="18"/>
      <c r="D1" s="18"/>
      <c r="E1" s="18"/>
      <c r="F1" s="19"/>
      <c r="G1" s="18"/>
      <c r="H1" s="18"/>
      <c r="I1" s="18"/>
      <c r="J1" s="18"/>
      <c r="K1" s="20"/>
    </row>
    <row r="2" spans="1:12" ht="67.5" customHeight="1" x14ac:dyDescent="0.45">
      <c r="A2" s="21"/>
      <c r="B2" s="81" t="s">
        <v>37</v>
      </c>
      <c r="C2" s="81"/>
      <c r="D2" s="81"/>
      <c r="E2" s="81"/>
      <c r="F2" s="81"/>
      <c r="G2" s="81"/>
      <c r="H2" s="1"/>
      <c r="I2" s="1"/>
      <c r="J2" s="1"/>
      <c r="K2" s="22"/>
      <c r="L2" s="4"/>
    </row>
    <row r="3" spans="1:12" x14ac:dyDescent="0.45">
      <c r="A3" s="23"/>
      <c r="B3" s="1"/>
      <c r="C3" s="1"/>
      <c r="D3" s="1"/>
      <c r="E3" s="1"/>
      <c r="F3" s="24"/>
      <c r="G3" s="1"/>
      <c r="H3" s="1"/>
      <c r="I3" s="1"/>
      <c r="J3" s="1"/>
      <c r="K3" s="22"/>
    </row>
    <row r="4" spans="1:12" x14ac:dyDescent="0.45">
      <c r="A4" s="25"/>
      <c r="B4" s="5"/>
      <c r="C4" s="5"/>
      <c r="D4" s="5"/>
      <c r="E4" s="5"/>
      <c r="F4" s="26"/>
      <c r="G4" s="5"/>
      <c r="H4" s="27"/>
      <c r="I4" s="27"/>
      <c r="J4" s="27"/>
      <c r="K4" s="28"/>
    </row>
    <row r="5" spans="1:12" x14ac:dyDescent="0.45">
      <c r="A5" s="25"/>
      <c r="B5" s="77" t="s">
        <v>0</v>
      </c>
      <c r="C5" s="77"/>
      <c r="D5" s="90"/>
      <c r="E5" s="90"/>
      <c r="F5" s="90"/>
      <c r="G5" s="5"/>
      <c r="H5" s="96" t="s">
        <v>1</v>
      </c>
      <c r="I5" s="96"/>
      <c r="J5" s="96"/>
      <c r="K5" s="29"/>
    </row>
    <row r="6" spans="1:12" ht="4.5" customHeight="1" x14ac:dyDescent="0.45">
      <c r="A6" s="25"/>
      <c r="B6" s="6"/>
      <c r="C6" s="6"/>
      <c r="D6" s="53"/>
      <c r="E6" s="53"/>
      <c r="F6" s="53"/>
      <c r="G6" s="5"/>
      <c r="H6" s="96"/>
      <c r="I6" s="96"/>
      <c r="J6" s="96"/>
      <c r="K6" s="29"/>
    </row>
    <row r="7" spans="1:12" x14ac:dyDescent="0.45">
      <c r="A7" s="25"/>
      <c r="B7" s="77" t="s">
        <v>2</v>
      </c>
      <c r="C7" s="78"/>
      <c r="D7" s="101"/>
      <c r="E7" s="101"/>
      <c r="F7" s="101"/>
      <c r="G7" s="5"/>
      <c r="H7" s="96"/>
      <c r="I7" s="96"/>
      <c r="J7" s="96"/>
      <c r="K7" s="29"/>
    </row>
    <row r="8" spans="1:12" ht="4.5" customHeight="1" x14ac:dyDescent="0.45">
      <c r="A8" s="25"/>
      <c r="B8" s="5"/>
      <c r="C8" s="5"/>
      <c r="D8" s="53"/>
      <c r="E8" s="93"/>
      <c r="F8" s="93"/>
      <c r="G8" s="5"/>
      <c r="H8" s="96"/>
      <c r="I8" s="96"/>
      <c r="J8" s="96"/>
      <c r="K8" s="29"/>
    </row>
    <row r="9" spans="1:12" x14ac:dyDescent="0.45">
      <c r="A9" s="25"/>
      <c r="B9" s="77" t="s">
        <v>3</v>
      </c>
      <c r="C9" s="78"/>
      <c r="D9" s="90"/>
      <c r="E9" s="90"/>
      <c r="F9" s="90"/>
      <c r="G9" s="5"/>
      <c r="H9" s="96"/>
      <c r="I9" s="96"/>
      <c r="J9" s="96"/>
      <c r="K9" s="29"/>
    </row>
    <row r="10" spans="1:12" ht="4.5" customHeight="1" x14ac:dyDescent="0.45">
      <c r="A10" s="25"/>
      <c r="B10" s="5"/>
      <c r="C10" s="5"/>
      <c r="D10" s="53"/>
      <c r="E10" s="93"/>
      <c r="F10" s="93"/>
      <c r="G10" s="5"/>
      <c r="H10" s="96"/>
      <c r="I10" s="96"/>
      <c r="J10" s="96"/>
      <c r="K10" s="29"/>
    </row>
    <row r="11" spans="1:12" x14ac:dyDescent="0.45">
      <c r="A11" s="25"/>
      <c r="B11" s="77" t="s">
        <v>4</v>
      </c>
      <c r="C11" s="78"/>
      <c r="D11" s="90"/>
      <c r="E11" s="90"/>
      <c r="F11" s="90"/>
      <c r="G11" s="5"/>
      <c r="H11" s="96"/>
      <c r="I11" s="96"/>
      <c r="J11" s="96"/>
      <c r="K11" s="29"/>
    </row>
    <row r="12" spans="1:12" ht="4.5" customHeight="1" x14ac:dyDescent="0.45">
      <c r="A12" s="25"/>
      <c r="B12" s="5"/>
      <c r="C12" s="5"/>
      <c r="D12" s="53"/>
      <c r="E12" s="93"/>
      <c r="F12" s="93"/>
      <c r="G12" s="5"/>
      <c r="H12" s="27"/>
      <c r="I12" s="27"/>
      <c r="J12" s="27"/>
      <c r="K12" s="29"/>
    </row>
    <row r="13" spans="1:12" ht="37.5" customHeight="1" x14ac:dyDescent="0.45">
      <c r="A13" s="25"/>
      <c r="B13" s="102" t="s">
        <v>43</v>
      </c>
      <c r="C13" s="103"/>
      <c r="D13" s="104"/>
      <c r="E13" s="104"/>
      <c r="F13" s="104"/>
      <c r="G13" s="5"/>
      <c r="H13" s="27"/>
      <c r="I13" s="27"/>
      <c r="J13" s="27"/>
      <c r="K13" s="28"/>
    </row>
    <row r="14" spans="1:12" ht="15.5" customHeight="1" x14ac:dyDescent="0.45">
      <c r="A14" s="25"/>
      <c r="B14" s="47"/>
      <c r="C14" s="47"/>
      <c r="D14" s="47"/>
      <c r="E14" s="47"/>
      <c r="F14" s="47"/>
      <c r="G14" s="5"/>
      <c r="H14" s="27"/>
      <c r="I14" s="27"/>
      <c r="J14" s="27"/>
      <c r="K14" s="28"/>
    </row>
    <row r="15" spans="1:12" ht="20.5" customHeight="1" x14ac:dyDescent="0.45">
      <c r="A15" s="30"/>
      <c r="B15" s="94" t="s">
        <v>5</v>
      </c>
      <c r="C15" s="94"/>
      <c r="D15" s="94"/>
      <c r="E15" s="97" t="s">
        <v>6</v>
      </c>
      <c r="F15" s="97"/>
      <c r="G15" s="31"/>
      <c r="H15" s="95" t="s">
        <v>7</v>
      </c>
      <c r="I15" s="95"/>
      <c r="J15" s="95"/>
      <c r="K15" s="32"/>
    </row>
    <row r="16" spans="1:12" ht="20.5" customHeight="1" x14ac:dyDescent="0.45">
      <c r="A16" s="25"/>
      <c r="B16" s="91" t="s">
        <v>8</v>
      </c>
      <c r="C16" s="91"/>
      <c r="D16" s="91"/>
      <c r="E16" s="98"/>
      <c r="F16" s="98"/>
      <c r="G16" s="5"/>
      <c r="H16" s="5"/>
      <c r="I16" s="5"/>
      <c r="J16" s="5"/>
      <c r="K16" s="33"/>
    </row>
    <row r="17" spans="1:11" ht="20.5" customHeight="1" x14ac:dyDescent="0.45">
      <c r="A17" s="25"/>
      <c r="B17" s="91" t="s">
        <v>9</v>
      </c>
      <c r="C17" s="91"/>
      <c r="D17" s="91"/>
      <c r="E17" s="99"/>
      <c r="F17" s="100"/>
      <c r="G17" s="5"/>
      <c r="H17" s="5"/>
      <c r="I17" s="5"/>
      <c r="J17" s="5"/>
      <c r="K17" s="33"/>
    </row>
    <row r="18" spans="1:11" ht="20.5" customHeight="1" x14ac:dyDescent="0.45">
      <c r="A18" s="25"/>
      <c r="B18" s="91" t="s">
        <v>10</v>
      </c>
      <c r="C18" s="91"/>
      <c r="D18" s="91"/>
      <c r="E18" s="99"/>
      <c r="F18" s="100"/>
      <c r="G18" s="5"/>
      <c r="K18" s="32"/>
    </row>
    <row r="19" spans="1:11" ht="20.5" customHeight="1" x14ac:dyDescent="0.45">
      <c r="A19" s="25"/>
      <c r="B19" s="92" t="s">
        <v>11</v>
      </c>
      <c r="C19" s="92"/>
      <c r="D19" s="92"/>
      <c r="E19" s="97">
        <f>SUM(E16:F18)</f>
        <v>0</v>
      </c>
      <c r="F19" s="97"/>
      <c r="G19" s="5"/>
      <c r="H19" s="5"/>
      <c r="I19" s="5"/>
      <c r="J19" s="5"/>
      <c r="K19" s="33"/>
    </row>
    <row r="20" spans="1:11" ht="6" customHeight="1" x14ac:dyDescent="0.45">
      <c r="A20" s="25"/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11" ht="18" customHeight="1" x14ac:dyDescent="0.45">
      <c r="A21" s="25"/>
      <c r="B21" s="51" t="b">
        <v>1</v>
      </c>
      <c r="C21" s="79" t="s">
        <v>42</v>
      </c>
      <c r="D21" s="79"/>
      <c r="E21" s="79"/>
      <c r="F21" s="79"/>
      <c r="H21" s="34"/>
      <c r="I21" s="34"/>
      <c r="J21" s="34"/>
      <c r="K21" s="35"/>
    </row>
    <row r="22" spans="1:11" ht="21" customHeight="1" x14ac:dyDescent="0.45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11" ht="14.5" customHeight="1" x14ac:dyDescent="0.4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109" t="s">
        <v>56</v>
      </c>
    </row>
    <row r="24" spans="1:11" ht="22" customHeight="1" x14ac:dyDescent="0.45">
      <c r="A24" s="74"/>
      <c r="B24" s="86" t="s">
        <v>57</v>
      </c>
      <c r="C24" s="86"/>
      <c r="D24" s="86"/>
      <c r="E24" s="86"/>
      <c r="F24" s="86"/>
      <c r="G24" s="105"/>
      <c r="H24" s="105"/>
      <c r="I24" s="105"/>
      <c r="J24" s="106"/>
      <c r="K24" s="109"/>
    </row>
    <row r="25" spans="1:11" ht="10.5" customHeight="1" x14ac:dyDescent="0.45">
      <c r="A25" s="74"/>
      <c r="B25" s="73"/>
      <c r="C25" s="73"/>
      <c r="D25" s="73"/>
      <c r="E25" s="73"/>
      <c r="F25" s="73"/>
      <c r="G25" s="73"/>
      <c r="H25" s="73"/>
      <c r="I25" s="73"/>
      <c r="J25" s="73"/>
      <c r="K25" s="109"/>
    </row>
    <row r="26" spans="1:11" ht="20.5" customHeight="1" x14ac:dyDescent="0.45">
      <c r="A26" s="74"/>
      <c r="B26" s="16" t="s">
        <v>54</v>
      </c>
      <c r="C26" s="16"/>
      <c r="D26" s="15"/>
      <c r="E26" s="15"/>
      <c r="F26" s="83" t="str">
        <f>IF(MANQUE_DONNEES&lt;&gt;0,MESS_Donnees_manquantes,E18/E19)</f>
        <v>⚠️Compléter toutes les cellules jaunes</v>
      </c>
      <c r="G26" s="84"/>
      <c r="H26" s="84"/>
      <c r="I26" s="84"/>
      <c r="J26" s="85"/>
      <c r="K26" s="69"/>
    </row>
    <row r="27" spans="1:11" ht="9.65" customHeight="1" x14ac:dyDescent="0.45">
      <c r="A27" s="74"/>
      <c r="B27" s="70"/>
      <c r="C27" s="70"/>
      <c r="D27" s="71"/>
      <c r="E27" s="71"/>
      <c r="F27" s="72"/>
      <c r="G27" s="70"/>
      <c r="H27" s="70"/>
      <c r="I27" s="70"/>
      <c r="J27" s="70"/>
      <c r="K27" s="69"/>
    </row>
    <row r="28" spans="1:11" ht="22" customHeight="1" x14ac:dyDescent="0.45">
      <c r="A28" s="74"/>
      <c r="B28" s="87" t="s">
        <v>55</v>
      </c>
      <c r="C28" s="88"/>
      <c r="D28" s="88"/>
      <c r="E28" s="88"/>
      <c r="F28" s="88"/>
      <c r="G28" s="88"/>
      <c r="H28" s="88"/>
      <c r="I28" s="88"/>
      <c r="J28" s="89"/>
      <c r="K28" s="69"/>
    </row>
    <row r="29" spans="1:11" ht="18.649999999999999" customHeight="1" x14ac:dyDescent="0.45">
      <c r="A29" s="74"/>
      <c r="B29" s="75">
        <v>2023</v>
      </c>
      <c r="C29" s="76"/>
      <c r="D29" s="82" t="str" cm="1">
        <f t="array" ref="D29">_xlfn.IFS(MANQUE_DONNEES&lt;&gt;0,MESS_Donnees_manquantes,VERIF_Plus_de_10000_unités=0,MESS_Pas_obj,CA=CA_Inf_20,MESS_CA_Inf_20_2023,CA=CA_Entre_20_50,MESS_CA_20_50_2023,CA=CA_Sup_50,MESS_CA_Sup_50_2023,CA=CA_non_spé,MESS_CA_non_spe,,MESS_CA_non_spe)</f>
        <v>⚠️Compléter toutes les cellules jaunes</v>
      </c>
      <c r="E29" s="82"/>
      <c r="F29" s="82"/>
      <c r="G29" s="82"/>
      <c r="H29" s="82"/>
      <c r="I29" s="82"/>
      <c r="J29" s="82"/>
      <c r="K29" s="69"/>
    </row>
    <row r="30" spans="1:11" ht="18.649999999999999" customHeight="1" x14ac:dyDescent="0.45">
      <c r="A30" s="74"/>
      <c r="B30" s="75">
        <v>2024</v>
      </c>
      <c r="C30" s="76"/>
      <c r="D30" s="82" t="str" cm="1">
        <f t="array" ref="D30">_xlfn.IFS(MANQUE_DONNEES&lt;&gt;0,MESS_Donnees_manquantes,VERIF_Plus_de_10000_unités="",MESS_CA_non_spe,VERIF_Plus_de_10000_unités=0,MESS_Pas_obj,CA=CA_Inf_20,MESS_CA_Inf_20_2024,CA=CA_Entre_20_50,MESS_CA_20_50_2024,CA=CA_Sup_50,MESS_CA_Sup_50_2024,CA=CA_non_spé,MESS_CA_non_spe)</f>
        <v>⚠️Compléter toutes les cellules jaunes</v>
      </c>
      <c r="E30" s="82"/>
      <c r="F30" s="82"/>
      <c r="G30" s="82"/>
      <c r="H30" s="82"/>
      <c r="I30" s="82"/>
      <c r="J30" s="82"/>
      <c r="K30" s="69"/>
    </row>
    <row r="31" spans="1:11" ht="18.649999999999999" customHeight="1" x14ac:dyDescent="0.45">
      <c r="A31" s="74"/>
      <c r="B31" s="75">
        <v>2025</v>
      </c>
      <c r="C31" s="76"/>
      <c r="D31" s="82" t="str" cm="1">
        <f t="array" ref="D31">_xlfn.IFS(MANQUE_DONNEES&lt;&gt;0,MESS_Donnees_manquantes,VERIF_Plus_de_10000_unités=0,MESS_Pas_obj,CA=CA_Inf_20,MESS_CA_Inf_20_2025,CA=CA_Entre_20_50,MESS_CA_20_50_2025,CA=CA_Sup_50,MESS_CA_Sup_50_2025,CA=CA_non_spé,MESS_CA_non_spe)</f>
        <v>⚠️Compléter toutes les cellules jaunes</v>
      </c>
      <c r="E31" s="82"/>
      <c r="F31" s="82"/>
      <c r="G31" s="82"/>
      <c r="H31" s="82"/>
      <c r="I31" s="82"/>
      <c r="J31" s="82"/>
      <c r="K31" s="69"/>
    </row>
    <row r="32" spans="1:11" ht="18.649999999999999" customHeight="1" x14ac:dyDescent="0.45">
      <c r="A32" s="74"/>
      <c r="B32" s="75">
        <v>2026</v>
      </c>
      <c r="C32" s="76"/>
      <c r="D32" s="82" t="str" cm="1">
        <f t="array" ref="D32">_xlfn.IFS(MANQUE_DONNEES&lt;&gt;0,MESS_Donnees_manquantes,VERIF_Plus_de_10000_unités=0,MESS_Pas_obj,CA=CA_Inf_20,MESS_CA_Inf_20_2026,CA=CA_Entre_20_50,MESS_CA_20_50_2026,CA=CA_Sup_50,MESS_CA_Sup_50_2026,CA=CA_non_spé,MESS_CA_non_spe)</f>
        <v>⚠️Compléter toutes les cellules jaunes</v>
      </c>
      <c r="E32" s="82"/>
      <c r="F32" s="82"/>
      <c r="G32" s="82"/>
      <c r="H32" s="82"/>
      <c r="I32" s="82"/>
      <c r="J32" s="82"/>
      <c r="K32" s="69"/>
    </row>
    <row r="33" spans="1:36" ht="18.649999999999999" customHeight="1" x14ac:dyDescent="0.45">
      <c r="A33" s="74"/>
      <c r="B33" s="75">
        <v>2027</v>
      </c>
      <c r="C33" s="76"/>
      <c r="D33" s="82" t="str" cm="1">
        <f t="array" ref="D33">_xlfn.IFS(MANQUE_DONNEES&lt;&gt;0,MESS_Donnees_manquantes,VERIF_Plus_de_10000_unités=0,MESS_Pas_obj,CA=CA_Inf_20,MESS_CA_Inf_20_2027,CA=CA_Entre_20_50,MESS_CA_20_50_2027,CA=CA_Sup_50,MESS_CA_Sup_50_2027,CA=CA_non_spé,MESS_CA_non_spe)</f>
        <v>⚠️Compléter toutes les cellules jaunes</v>
      </c>
      <c r="E33" s="82"/>
      <c r="F33" s="82"/>
      <c r="G33" s="82"/>
      <c r="H33" s="82"/>
      <c r="I33" s="82"/>
      <c r="J33" s="82"/>
      <c r="K33" s="69"/>
    </row>
    <row r="34" spans="1:36" ht="18.5" customHeight="1" x14ac:dyDescent="0.45">
      <c r="A34" s="74"/>
      <c r="B34" s="107"/>
      <c r="C34" s="107"/>
      <c r="D34" s="108"/>
      <c r="E34" s="108"/>
      <c r="F34" s="108"/>
      <c r="G34" s="108"/>
      <c r="H34" s="108"/>
      <c r="I34" s="108"/>
      <c r="J34" s="108"/>
      <c r="K34" s="69"/>
    </row>
    <row r="35" spans="1:36" ht="11" customHeight="1" x14ac:dyDescent="0.45">
      <c r="A35" s="25"/>
      <c r="B35" s="5"/>
      <c r="C35" s="5"/>
      <c r="D35" s="6"/>
      <c r="E35" s="6"/>
      <c r="F35" s="26"/>
      <c r="G35" s="5"/>
      <c r="H35" s="5"/>
      <c r="I35" s="5"/>
      <c r="J35" s="5"/>
      <c r="K35" s="33"/>
    </row>
    <row r="36" spans="1:36" x14ac:dyDescent="0.45">
      <c r="A36" s="25"/>
      <c r="B36" s="5"/>
      <c r="C36" s="5"/>
      <c r="D36" s="80" t="s">
        <v>12</v>
      </c>
      <c r="E36" s="80"/>
      <c r="F36" s="80"/>
      <c r="G36" s="80"/>
      <c r="H36" s="80"/>
      <c r="I36" s="80"/>
      <c r="J36" s="80"/>
      <c r="K36" s="33"/>
    </row>
    <row r="37" spans="1:36" ht="16.5" customHeight="1" x14ac:dyDescent="0.45">
      <c r="A37" s="25"/>
      <c r="B37" s="5"/>
      <c r="C37" s="5"/>
      <c r="D37" s="80"/>
      <c r="E37" s="80"/>
      <c r="F37" s="80"/>
      <c r="G37" s="80"/>
      <c r="H37" s="80"/>
      <c r="I37" s="80"/>
      <c r="J37" s="80"/>
      <c r="K37" s="33"/>
    </row>
    <row r="38" spans="1:36" x14ac:dyDescent="0.45">
      <c r="A38" s="25"/>
      <c r="B38" s="5"/>
      <c r="C38" s="5"/>
      <c r="D38" s="80"/>
      <c r="E38" s="80"/>
      <c r="F38" s="80"/>
      <c r="G38" s="80"/>
      <c r="H38" s="80"/>
      <c r="I38" s="80"/>
      <c r="J38" s="80"/>
      <c r="K38" s="33"/>
    </row>
    <row r="39" spans="1:36" x14ac:dyDescent="0.45">
      <c r="A39" s="25"/>
      <c r="B39" s="5"/>
      <c r="C39" s="5"/>
      <c r="D39" s="36"/>
      <c r="E39" s="5"/>
      <c r="F39" s="26"/>
      <c r="G39" s="5"/>
      <c r="H39" s="5"/>
      <c r="I39" s="5"/>
      <c r="J39" s="5"/>
      <c r="K39" s="33"/>
    </row>
    <row r="40" spans="1:36" s="3" customFormat="1" x14ac:dyDescent="0.45">
      <c r="A40" s="23"/>
      <c r="B40" s="1"/>
      <c r="C40" s="1"/>
      <c r="D40" s="37"/>
      <c r="E40" s="1"/>
      <c r="F40" s="24"/>
      <c r="G40" s="24"/>
      <c r="H40" s="1"/>
      <c r="I40" s="1"/>
      <c r="J40" s="1"/>
      <c r="K40" s="22"/>
      <c r="L40" s="1"/>
      <c r="M40"/>
      <c r="N40"/>
      <c r="O40"/>
      <c r="P40" s="2"/>
      <c r="Q40" s="2"/>
      <c r="R40" s="2"/>
      <c r="S40"/>
      <c r="T40" s="2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x14ac:dyDescent="0.45">
      <c r="A41" s="23"/>
      <c r="B41" s="1"/>
      <c r="C41" s="1"/>
      <c r="D41" s="37"/>
      <c r="E41" s="1"/>
      <c r="F41" s="24"/>
      <c r="G41" s="24"/>
      <c r="H41" s="1"/>
      <c r="I41" s="1"/>
      <c r="J41" s="1"/>
      <c r="K41" s="22"/>
      <c r="L41" s="1"/>
      <c r="M41"/>
      <c r="N41"/>
      <c r="O41"/>
      <c r="P41" s="2"/>
      <c r="Q41" s="2"/>
      <c r="R41" s="2"/>
      <c r="S41"/>
      <c r="T41" s="2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x14ac:dyDescent="0.45">
      <c r="A42" s="23"/>
      <c r="B42" s="1"/>
      <c r="C42" s="1"/>
      <c r="D42" s="37"/>
      <c r="E42" s="1"/>
      <c r="F42" s="24"/>
      <c r="G42" s="24"/>
      <c r="H42" s="1"/>
      <c r="I42" s="1"/>
      <c r="J42" s="1"/>
      <c r="K42" s="22"/>
      <c r="L42" s="1"/>
      <c r="M42"/>
      <c r="N42"/>
      <c r="O42"/>
      <c r="P42" s="2"/>
      <c r="Q42" s="2"/>
      <c r="R42" s="2"/>
      <c r="S42"/>
      <c r="T42" s="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x14ac:dyDescent="0.45">
      <c r="A43" s="38"/>
      <c r="B43"/>
      <c r="C43"/>
      <c r="D43"/>
      <c r="E43" s="39"/>
      <c r="F43" s="2"/>
      <c r="G43" s="2"/>
      <c r="H43"/>
      <c r="I43"/>
      <c r="J43"/>
      <c r="K43" s="40"/>
      <c r="L43"/>
      <c r="M43"/>
      <c r="N43"/>
      <c r="O43"/>
      <c r="P43" s="2"/>
      <c r="Q43" s="2"/>
      <c r="R43" s="2"/>
      <c r="S43"/>
      <c r="T43" s="2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x14ac:dyDescent="0.4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3"/>
    </row>
  </sheetData>
  <mergeCells count="42">
    <mergeCell ref="B24:F24"/>
    <mergeCell ref="K23:K25"/>
    <mergeCell ref="H15:J15"/>
    <mergeCell ref="H5:J11"/>
    <mergeCell ref="E8:F8"/>
    <mergeCell ref="E15:F15"/>
    <mergeCell ref="E16:F16"/>
    <mergeCell ref="D7:F7"/>
    <mergeCell ref="E12:F12"/>
    <mergeCell ref="D13:F13"/>
    <mergeCell ref="D36:J38"/>
    <mergeCell ref="B2:G2"/>
    <mergeCell ref="D33:J33"/>
    <mergeCell ref="D32:J32"/>
    <mergeCell ref="D31:J31"/>
    <mergeCell ref="F26:J26"/>
    <mergeCell ref="B28:J28"/>
    <mergeCell ref="D29:J29"/>
    <mergeCell ref="D30:J30"/>
    <mergeCell ref="D5:F5"/>
    <mergeCell ref="D9:F9"/>
    <mergeCell ref="D11:F11"/>
    <mergeCell ref="B17:D17"/>
    <mergeCell ref="B18:D18"/>
    <mergeCell ref="B19:D19"/>
    <mergeCell ref="B5:C5"/>
    <mergeCell ref="B7:C7"/>
    <mergeCell ref="B9:C9"/>
    <mergeCell ref="B11:C11"/>
    <mergeCell ref="C21:F21"/>
    <mergeCell ref="E10:F10"/>
    <mergeCell ref="B15:D15"/>
    <mergeCell ref="B16:D16"/>
    <mergeCell ref="E17:F17"/>
    <mergeCell ref="E18:F18"/>
    <mergeCell ref="E19:F19"/>
    <mergeCell ref="B13:C13"/>
    <mergeCell ref="B29:C29"/>
    <mergeCell ref="B30:C30"/>
    <mergeCell ref="B31:C31"/>
    <mergeCell ref="B32:C32"/>
    <mergeCell ref="B33:C33"/>
  </mergeCells>
  <hyperlinks>
    <hyperlink ref="H15:J15" r:id="rId1" display="ℹ️ Besoin d'aide ?" xr:uid="{50BB0CE0-9377-4CA0-975C-4601B306968D}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électionner dans la liste déroulante" xr:uid="{E8029C5B-84C4-4E73-8078-FE2ADEB15834}">
          <x14:formula1>
            <xm:f>'Coulisses - à masquer'!$B$10:$B$11</xm:f>
          </x14:formula1>
          <xm:sqref>D13:F13</xm:sqref>
        </x14:dataValidation>
        <x14:dataValidation type="list" allowBlank="1" showInputMessage="1" showErrorMessage="1" prompt="Sélectionner dans la liste déroulante" xr:uid="{4ABCF7AC-54B9-4888-919B-82678019D261}">
          <x14:formula1>
            <xm:f>'Coulisses - à masquer'!$C$34:$C$37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1D1F-0D47-436F-BBFF-15448407942A}">
  <dimension ref="B2:J37"/>
  <sheetViews>
    <sheetView showGridLines="0" topLeftCell="B21" workbookViewId="0">
      <selection activeCell="G34" sqref="G34"/>
    </sheetView>
  </sheetViews>
  <sheetFormatPr baseColWidth="10" defaultColWidth="11.53515625" defaultRowHeight="16.5" x14ac:dyDescent="0.45"/>
  <cols>
    <col min="1" max="1" width="2.84375" customWidth="1"/>
    <col min="2" max="2" width="35.23046875" customWidth="1"/>
    <col min="3" max="3" width="28.4609375" bestFit="1" customWidth="1"/>
    <col min="4" max="4" width="27.53515625" customWidth="1"/>
    <col min="5" max="5" width="22.3046875" customWidth="1"/>
    <col min="6" max="6" width="24.53515625" customWidth="1"/>
    <col min="7" max="7" width="20.921875" customWidth="1"/>
    <col min="8" max="9" width="16.765625" customWidth="1"/>
    <col min="10" max="10" width="33.3046875" customWidth="1"/>
  </cols>
  <sheetData>
    <row r="2" spans="2:10" ht="20.5" x14ac:dyDescent="0.55000000000000004">
      <c r="B2" s="46" t="s">
        <v>13</v>
      </c>
      <c r="C2" s="45"/>
      <c r="D2" s="45"/>
    </row>
    <row r="4" spans="2:10" x14ac:dyDescent="0.45">
      <c r="B4" s="49" t="s">
        <v>45</v>
      </c>
      <c r="C4" s="49"/>
      <c r="D4" s="49"/>
      <c r="E4" s="50"/>
      <c r="F4" s="50"/>
    </row>
    <row r="5" spans="2:10" ht="14" customHeight="1" x14ac:dyDescent="0.45"/>
    <row r="6" spans="2:10" ht="31.5" customHeight="1" x14ac:dyDescent="0.45">
      <c r="B6" s="65" t="str">
        <f>'Onglet à compléter'!B5</f>
        <v>Raison sociale :</v>
      </c>
      <c r="C6" s="65" t="str">
        <f>'Onglet à compléter'!B7</f>
        <v>SIRET :</v>
      </c>
      <c r="D6" s="65" t="str">
        <f>'Onglet à compléter'!B9</f>
        <v>Code NAF :</v>
      </c>
      <c r="E6" s="66" t="str">
        <f>'Onglet à compléter'!B11</f>
        <v>Tranche chiffre d'affaires 2024 :</v>
      </c>
      <c r="F6" s="66" t="str">
        <f>'Onglet à compléter'!B13</f>
        <v>Nombre d'unités de produits emballés mis en marché en 2024 :</v>
      </c>
      <c r="G6" s="66" t="str">
        <f>'Onglet à compléter'!B16</f>
        <v xml:space="preserve">Emballages neufs à usage unique </v>
      </c>
      <c r="H6" s="66" t="str">
        <f>'Onglet à compléter'!B17</f>
        <v>Emballages neufs et réemployables</v>
      </c>
      <c r="I6" s="66" t="str">
        <f>'Onglet à compléter'!B18</f>
        <v xml:space="preserve">Emballages réemployés </v>
      </c>
      <c r="J6" s="66" t="str">
        <f>'Onglet à compléter'!B26</f>
        <v xml:space="preserve">Votre part d'emballages réemployés mis sur le marché en 2024 : </v>
      </c>
    </row>
    <row r="7" spans="2:10" s="56" customFormat="1" x14ac:dyDescent="0.45">
      <c r="B7" s="54">
        <f>'Onglet à compléter'!D5</f>
        <v>0</v>
      </c>
      <c r="C7" s="54">
        <f>'Onglet à compléter'!D7</f>
        <v>0</v>
      </c>
      <c r="D7" s="54">
        <f>'Onglet à compléter'!D9</f>
        <v>0</v>
      </c>
      <c r="E7" s="54">
        <f>'Onglet à compléter'!D11</f>
        <v>0</v>
      </c>
      <c r="F7" s="54">
        <f>'Onglet à compléter'!D13</f>
        <v>0</v>
      </c>
      <c r="G7" s="55">
        <f>'Onglet à compléter'!E16</f>
        <v>0</v>
      </c>
      <c r="H7" s="55">
        <f>'Onglet à compléter'!E17</f>
        <v>0</v>
      </c>
      <c r="I7" s="55">
        <f>'Onglet à compléter'!E18</f>
        <v>0</v>
      </c>
      <c r="J7" s="57" t="str">
        <f>'Onglet à compléter'!F26</f>
        <v>⚠️Compléter toutes les cellules jaunes</v>
      </c>
    </row>
    <row r="9" spans="2:10" x14ac:dyDescent="0.45">
      <c r="B9" s="11" t="s">
        <v>38</v>
      </c>
      <c r="C9" s="11"/>
      <c r="D9" s="11"/>
    </row>
    <row r="10" spans="2:10" ht="21" customHeight="1" x14ac:dyDescent="0.45">
      <c r="B10" s="48" t="s">
        <v>39</v>
      </c>
    </row>
    <row r="11" spans="2:10" x14ac:dyDescent="0.45">
      <c r="B11" s="48" t="s">
        <v>40</v>
      </c>
    </row>
    <row r="13" spans="2:10" x14ac:dyDescent="0.45">
      <c r="B13" s="11" t="s">
        <v>41</v>
      </c>
      <c r="C13" s="11"/>
      <c r="D13" s="11"/>
    </row>
    <row r="15" spans="2:10" x14ac:dyDescent="0.45">
      <c r="C15" s="52" t="s">
        <v>14</v>
      </c>
    </row>
    <row r="16" spans="2:10" x14ac:dyDescent="0.45">
      <c r="B16" s="6" t="s">
        <v>44</v>
      </c>
      <c r="C16" s="52">
        <f>IF(CA="",1,0)</f>
        <v>1</v>
      </c>
    </row>
    <row r="17" spans="2:8" ht="9" customHeight="1" x14ac:dyDescent="0.45">
      <c r="B17" s="5"/>
      <c r="C17" s="2"/>
    </row>
    <row r="18" spans="2:8" ht="17" customHeight="1" x14ac:dyDescent="0.45">
      <c r="B18" s="6" t="s">
        <v>50</v>
      </c>
      <c r="C18" s="52">
        <f>IF('Onglet à compléter'!D13="",1,0)</f>
        <v>1</v>
      </c>
    </row>
    <row r="19" spans="2:8" x14ac:dyDescent="0.45">
      <c r="B19" s="9" t="s">
        <v>5</v>
      </c>
      <c r="C19" s="2"/>
    </row>
    <row r="20" spans="2:8" x14ac:dyDescent="0.45">
      <c r="B20" s="7" t="s">
        <v>8</v>
      </c>
      <c r="C20" s="52">
        <f>IF('Onglet à compléter'!E16="",1,0)</f>
        <v>1</v>
      </c>
    </row>
    <row r="21" spans="2:8" x14ac:dyDescent="0.45">
      <c r="B21" s="7" t="s">
        <v>15</v>
      </c>
      <c r="C21" s="52">
        <f>IF('Onglet à compléter'!E17="",1,0)</f>
        <v>1</v>
      </c>
    </row>
    <row r="22" spans="2:8" x14ac:dyDescent="0.45">
      <c r="B22" s="7" t="s">
        <v>10</v>
      </c>
      <c r="C22" s="52">
        <f>IF('Onglet à compléter'!E18="",1,0)</f>
        <v>1</v>
      </c>
    </row>
    <row r="24" spans="2:8" ht="29" x14ac:dyDescent="0.45">
      <c r="B24" s="44" t="s">
        <v>16</v>
      </c>
      <c r="C24" s="63">
        <f>SUM(C16:C22)</f>
        <v>5</v>
      </c>
    </row>
    <row r="25" spans="2:8" x14ac:dyDescent="0.45">
      <c r="B25" s="67" t="s">
        <v>52</v>
      </c>
      <c r="C25" s="68" t="s">
        <v>53</v>
      </c>
    </row>
    <row r="27" spans="2:8" x14ac:dyDescent="0.45">
      <c r="B27" s="11" t="s">
        <v>17</v>
      </c>
      <c r="C27" s="10"/>
      <c r="D27" s="10"/>
    </row>
    <row r="28" spans="2:8" ht="11" customHeight="1" x14ac:dyDescent="0.45"/>
    <row r="29" spans="2:8" x14ac:dyDescent="0.45">
      <c r="B29" t="s">
        <v>51</v>
      </c>
    </row>
    <row r="30" spans="2:8" x14ac:dyDescent="0.45">
      <c r="B30" t="s">
        <v>49</v>
      </c>
      <c r="C30" s="64" t="e" cm="1">
        <f t="array" ref="C30">_xlfn.IFS('Onglet à compléter'!D13='Coulisses - à masquer'!B11,0,'Onglet à compléter'!D13='Coulisses - à masquer'!B10,1)</f>
        <v>#N/A</v>
      </c>
    </row>
    <row r="32" spans="2:8" x14ac:dyDescent="0.45">
      <c r="B32" s="60" t="s">
        <v>46</v>
      </c>
      <c r="C32" s="58" t="s">
        <v>18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23</v>
      </c>
    </row>
    <row r="33" spans="2:8" ht="33" x14ac:dyDescent="0.45">
      <c r="B33" s="61" t="s">
        <v>40</v>
      </c>
      <c r="C33" s="59" t="s">
        <v>47</v>
      </c>
      <c r="D33" s="13" t="s">
        <v>48</v>
      </c>
      <c r="E33" s="13" t="s">
        <v>48</v>
      </c>
      <c r="F33" s="13" t="s">
        <v>48</v>
      </c>
      <c r="G33" s="13" t="s">
        <v>48</v>
      </c>
      <c r="H33" s="13" t="s">
        <v>48</v>
      </c>
    </row>
    <row r="34" spans="2:8" ht="49.5" x14ac:dyDescent="0.45">
      <c r="B34" s="62" t="s">
        <v>39</v>
      </c>
      <c r="C34" s="12" t="s">
        <v>24</v>
      </c>
      <c r="D34" s="13" t="s">
        <v>25</v>
      </c>
      <c r="E34" s="13" t="s">
        <v>26</v>
      </c>
      <c r="F34" s="13" t="s">
        <v>27</v>
      </c>
      <c r="G34" s="13" t="s">
        <v>28</v>
      </c>
      <c r="H34" s="13" t="s">
        <v>29</v>
      </c>
    </row>
    <row r="35" spans="2:8" ht="49.5" x14ac:dyDescent="0.45">
      <c r="B35" s="62" t="s">
        <v>39</v>
      </c>
      <c r="C35" s="12" t="s">
        <v>30</v>
      </c>
      <c r="D35" s="13" t="s">
        <v>25</v>
      </c>
      <c r="E35" s="13" t="s">
        <v>26</v>
      </c>
      <c r="F35" s="13" t="s">
        <v>28</v>
      </c>
      <c r="G35" s="13" t="s">
        <v>31</v>
      </c>
      <c r="H35" s="13" t="s">
        <v>29</v>
      </c>
    </row>
    <row r="36" spans="2:8" ht="49.5" x14ac:dyDescent="0.45">
      <c r="B36" s="62" t="s">
        <v>39</v>
      </c>
      <c r="C36" s="12" t="s">
        <v>32</v>
      </c>
      <c r="D36" s="13" t="s">
        <v>28</v>
      </c>
      <c r="E36" s="13" t="s">
        <v>33</v>
      </c>
      <c r="F36" s="13" t="s">
        <v>31</v>
      </c>
      <c r="G36" s="13" t="s">
        <v>34</v>
      </c>
      <c r="H36" s="13" t="s">
        <v>29</v>
      </c>
    </row>
    <row r="37" spans="2:8" ht="115.5" x14ac:dyDescent="0.45">
      <c r="B37" s="62" t="s">
        <v>39</v>
      </c>
      <c r="C37" s="12" t="s">
        <v>35</v>
      </c>
      <c r="D37" s="14" t="s">
        <v>36</v>
      </c>
      <c r="E37" s="14" t="s">
        <v>36</v>
      </c>
      <c r="F37" s="14" t="s">
        <v>36</v>
      </c>
      <c r="G37" s="14" t="s">
        <v>36</v>
      </c>
      <c r="H37" s="14" t="s">
        <v>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655D65CF96644BC2F505D6A63C736" ma:contentTypeVersion="16" ma:contentTypeDescription="Crée un document." ma:contentTypeScope="" ma:versionID="e206604f6f312d67831b4e529a103564">
  <xsd:schema xmlns:xsd="http://www.w3.org/2001/XMLSchema" xmlns:xs="http://www.w3.org/2001/XMLSchema" xmlns:p="http://schemas.microsoft.com/office/2006/metadata/properties" xmlns:ns2="6da14ee4-3ce4-4c08-af75-1e6f1f4c5ae4" xmlns:ns3="8f173d2b-7df3-48a0-a38e-b6c7fedc4612" xmlns:ns4="d7f57983-8993-4d69-a114-0d592bb7054e" targetNamespace="http://schemas.microsoft.com/office/2006/metadata/properties" ma:root="true" ma:fieldsID="5eb736673d24410a11f9a7c220e6cc14" ns2:_="" ns3:_="" ns4:_="">
    <xsd:import namespace="6da14ee4-3ce4-4c08-af75-1e6f1f4c5ae4"/>
    <xsd:import namespace="8f173d2b-7df3-48a0-a38e-b6c7fedc4612"/>
    <xsd:import namespace="d7f57983-8993-4d69-a114-0d592bb70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4ee4-3ce4-4c08-af75-1e6f1f4c5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d1a1102-b216-47e8-8c44-fed0119cf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73d2b-7df3-48a0-a38e-b6c7fedc4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7983-8993-4d69-a114-0d592bb705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a141ea-df58-4498-b3a5-4fc7cfcbcc14}" ma:internalName="TaxCatchAll" ma:showField="CatchAllData" ma:web="d7f57983-8993-4d69-a114-0d592bb70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a14ee4-3ce4-4c08-af75-1e6f1f4c5ae4">
      <Terms xmlns="http://schemas.microsoft.com/office/infopath/2007/PartnerControls"/>
    </lcf76f155ced4ddcb4097134ff3c332f>
    <TaxCatchAll xmlns="d7f57983-8993-4d69-a114-0d592bb7054e" xsi:nil="true"/>
  </documentManagement>
</p:properties>
</file>

<file path=customXml/itemProps1.xml><?xml version="1.0" encoding="utf-8"?>
<ds:datastoreItem xmlns:ds="http://schemas.openxmlformats.org/officeDocument/2006/customXml" ds:itemID="{CB7F4EDF-AC5C-4EBE-8255-5FEC64B1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4ee4-3ce4-4c08-af75-1e6f1f4c5ae4"/>
    <ds:schemaRef ds:uri="8f173d2b-7df3-48a0-a38e-b6c7fedc4612"/>
    <ds:schemaRef ds:uri="d7f57983-8993-4d69-a114-0d592bb70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7C6D6-6EB9-472A-9DA2-4B5910E52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E0784-8D18-43F0-91DD-4F7CC617B7F1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da14ee4-3ce4-4c08-af75-1e6f1f4c5ae4"/>
    <ds:schemaRef ds:uri="http://purl.org/dc/elements/1.1/"/>
    <ds:schemaRef ds:uri="http://schemas.microsoft.com/office/infopath/2007/PartnerControls"/>
    <ds:schemaRef ds:uri="d7f57983-8993-4d69-a114-0d592bb7054e"/>
    <ds:schemaRef ds:uri="8f173d2b-7df3-48a0-a38e-b6c7fedc46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25</vt:i4>
      </vt:variant>
    </vt:vector>
  </HeadingPairs>
  <TitlesOfParts>
    <vt:vector size="27" baseType="lpstr">
      <vt:lpstr>Onglet à compléter</vt:lpstr>
      <vt:lpstr>Coulisses - à masquer</vt:lpstr>
      <vt:lpstr>CA</vt:lpstr>
      <vt:lpstr>CA_Entre_20_50</vt:lpstr>
      <vt:lpstr>CA_Inf_20</vt:lpstr>
      <vt:lpstr>CA_non_spé</vt:lpstr>
      <vt:lpstr>CA_Sup_50</vt:lpstr>
      <vt:lpstr>MANQUE_DONNEES</vt:lpstr>
      <vt:lpstr>MESS_CA_20_50_2023</vt:lpstr>
      <vt:lpstr>MESS_CA_20_50_2024</vt:lpstr>
      <vt:lpstr>MESS_CA_20_50_2025</vt:lpstr>
      <vt:lpstr>MESS_CA_20_50_2026</vt:lpstr>
      <vt:lpstr>MESS_CA_20_50_2027</vt:lpstr>
      <vt:lpstr>MESS_CA_Inf_20_2023</vt:lpstr>
      <vt:lpstr>MESS_CA_Inf_20_2024</vt:lpstr>
      <vt:lpstr>MESS_CA_Inf_20_2025</vt:lpstr>
      <vt:lpstr>MESS_CA_Inf_20_2026</vt:lpstr>
      <vt:lpstr>MESS_CA_Inf_20_2027</vt:lpstr>
      <vt:lpstr>MESS_CA_non_spe</vt:lpstr>
      <vt:lpstr>MESS_CA_Sup_50_2023</vt:lpstr>
      <vt:lpstr>MESS_CA_Sup_50_2024</vt:lpstr>
      <vt:lpstr>MESS_CA_Sup_50_2025</vt:lpstr>
      <vt:lpstr>MESS_CA_Sup_50_2026</vt:lpstr>
      <vt:lpstr>MESS_CA_Sup_50_2027</vt:lpstr>
      <vt:lpstr>MESS_Donnees_manquantes</vt:lpstr>
      <vt:lpstr>MESS_Pas_obj</vt:lpstr>
      <vt:lpstr>VERIF_Plus_de_10000_unités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Pelletier</dc:creator>
  <cp:keywords/>
  <dc:description/>
  <cp:lastModifiedBy>Claire Pelletier</cp:lastModifiedBy>
  <cp:revision/>
  <dcterms:created xsi:type="dcterms:W3CDTF">2024-03-29T09:14:44Z</dcterms:created>
  <dcterms:modified xsi:type="dcterms:W3CDTF">2025-01-21T10:51:56Z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0x010100B1B655D65CF96644BC2F505D6A63C736</vt:lpwstr>
  </property>
  <property fmtid="{D5CDD505-2E9C-101B-9397-08002B2CF9AE}" pid="3" name="MediaServiceImageTags">
    <vt:lpwstr/>
  </property>
</Properties>
</file>